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FESR" sheetId="1" r:id="rId1"/>
  </sheets>
  <definedNames>
    <definedName name="_ftn1" localSheetId="0">'FESR'!#REF!</definedName>
    <definedName name="_ftnref1" localSheetId="0">'FESR'!$D$8</definedName>
  </definedNames>
  <calcPr fullCalcOnLoad="1"/>
</workbook>
</file>

<file path=xl/sharedStrings.xml><?xml version="1.0" encoding="utf-8"?>
<sst xmlns="http://schemas.openxmlformats.org/spreadsheetml/2006/main" count="58" uniqueCount="40">
  <si>
    <t>SUB TOTALE ATTIVI MATERIALI</t>
  </si>
  <si>
    <t>Limite 5% dell’importo dell’investimento in attivi materiali</t>
  </si>
  <si>
    <t>SUB TOTALE ATTIVI IMMATERIALI</t>
  </si>
  <si>
    <t>TOTALE COSTI AMMISSIBILI DEL PROGETTO</t>
  </si>
  <si>
    <t>Importo al netto IVA</t>
  </si>
  <si>
    <t>Importo lordo</t>
  </si>
  <si>
    <t xml:space="preserve">DESCRIZIONE VOCE DI COSTO  </t>
  </si>
  <si>
    <t>Totale parziale</t>
  </si>
  <si>
    <t>Descrizione 1</t>
  </si>
  <si>
    <t>Descrizione 2</t>
  </si>
  <si>
    <t>Descrizione 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</si>
  <si>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</si>
  <si>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Nel limite del 10% dell'importo a base di gara</t>
  </si>
  <si>
    <t xml:space="preserve">Ente proponente: </t>
  </si>
  <si>
    <t xml:space="preserve">Denominazione intervento: </t>
  </si>
  <si>
    <t xml:space="preserve">POR Puglia 2014-2020 – Azioni 3.2 e 9.3
PROCEDURA NEGOZIALE – HUB DI INNOVAZIONE SOCIALE
</t>
  </si>
  <si>
    <t>Attività preliminari</t>
  </si>
  <si>
    <t>Spese di gara</t>
  </si>
  <si>
    <t>Spese per verifiche tecniche previste dal Capitolato speciale d'appalto</t>
  </si>
  <si>
    <t>Spese di progettazione</t>
  </si>
  <si>
    <t>Spese per direzione lavori</t>
  </si>
  <si>
    <t>Spese per coordinamento della sicurezza</t>
  </si>
  <si>
    <t>Spese per assistenza giornaliera e contabilità</t>
  </si>
  <si>
    <t>Spese per consulenze o supporto tecnico amministrativo</t>
  </si>
  <si>
    <t>Spese per collaudi tecnici e collaudo tecnico-amministrativo</t>
  </si>
  <si>
    <t>d) Oneri per la sicurezza (non soggetti a ribasso)</t>
  </si>
  <si>
    <t>e) Acquisto di macchinari, impianti e attrezzature</t>
  </si>
  <si>
    <t>a) Spese generali, di progettazione e collaudo</t>
  </si>
  <si>
    <t>b) Opere murarie e assimilate</t>
  </si>
  <si>
    <t>c) Impiantistica generale</t>
  </si>
  <si>
    <t>f) Mobili e arredi</t>
  </si>
  <si>
    <t>g) Mezzi mobili targati ad uso collettivo, strettamente connesso alla organizzazione del servizio ovvero alla funzionalità e accessibilità della struttura oggetto di agevolazione.</t>
  </si>
  <si>
    <t xml:space="preserve">h) IMPREVISTI </t>
  </si>
  <si>
    <t xml:space="preserve">i) Spese per il conseguimento delle certificazioni di qualità delle strutture oggetto di intervento. </t>
  </si>
  <si>
    <t>l) Acquisto di brevetti, licenze, know-how e conoscenze tecniche non brevettate concernenti nuove tecnologie di prodotti e processi produttivi, per la parte in cui sono utilizzati per l’attività svolta nell’unità produttiva interessata al programma</t>
  </si>
  <si>
    <t xml:space="preserve">FIRMATO DIGITALMENTE DAL LEGALE RAPPRESENTANTE </t>
  </si>
  <si>
    <t>Allegato C1 - Quadro economico Parte FESR</t>
  </si>
  <si>
    <t>Altro (descrivere voce di costo ai sensi del DPR 22/2018)</t>
  </si>
  <si>
    <t>CNPAIA (4%) (ove pertinente)</t>
  </si>
  <si>
    <t>IVA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</si>
</sst>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&quot;€&quot;\ #,##0.00"/>
    <numFmt numFmtId="183" formatCode="&quot;Attivo&quot;;&quot;Attivo&quot;;&quot;Inattivo&quot;"/>
    <numFmt numFmtId="184" formatCode="0.0%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1" applyNumberFormat="0" applyAlignment="0" applyProtection="0"/>
    <xf numFmtId="0" fontId="30" fillId="0" borderId="2" applyNumberFormat="0" applyFill="0" applyAlignment="0" applyProtection="0"/>
    <xf numFmtId="0" fontId="31" fillId="19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5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2" fillId="25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0" fillId="27" borderId="4" applyNumberFormat="0" applyFont="0" applyAlignment="0" applyProtection="0"/>
    <xf numFmtId="0" fontId="34" fillId="18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3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30" borderId="1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justify" wrapText="1"/>
    </xf>
    <xf numFmtId="0" fontId="2" fillId="18" borderId="11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justify" wrapText="1"/>
    </xf>
    <xf numFmtId="0" fontId="1" fillId="18" borderId="11" xfId="0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1" fillId="30" borderId="1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2" fillId="0" borderId="11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left" wrapText="1"/>
    </xf>
    <xf numFmtId="0" fontId="1" fillId="30" borderId="13" xfId="0" applyFont="1" applyFill="1" applyBorder="1" applyAlignment="1">
      <alignment wrapText="1"/>
    </xf>
    <xf numFmtId="0" fontId="1" fillId="31" borderId="13" xfId="0" applyFont="1" applyFill="1" applyBorder="1" applyAlignment="1">
      <alignment horizontal="center" vertical="top" wrapText="1"/>
    </xf>
    <xf numFmtId="0" fontId="0" fillId="31" borderId="13" xfId="0" applyFont="1" applyFill="1" applyBorder="1" applyAlignment="1">
      <alignment vertical="top" wrapText="1"/>
    </xf>
    <xf numFmtId="0" fontId="0" fillId="31" borderId="14" xfId="0" applyFont="1" applyFill="1" applyBorder="1" applyAlignment="1">
      <alignment vertical="top" wrapText="1"/>
    </xf>
    <xf numFmtId="0" fontId="0" fillId="31" borderId="12" xfId="0" applyFont="1" applyFill="1" applyBorder="1" applyAlignment="1">
      <alignment wrapText="1"/>
    </xf>
    <xf numFmtId="0" fontId="0" fillId="31" borderId="13" xfId="0" applyFont="1" applyFill="1" applyBorder="1" applyAlignment="1">
      <alignment horizontal="center" vertical="top" wrapText="1"/>
    </xf>
    <xf numFmtId="0" fontId="0" fillId="31" borderId="15" xfId="0" applyFill="1" applyBorder="1" applyAlignment="1">
      <alignment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32" borderId="13" xfId="0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top" wrapText="1"/>
    </xf>
    <xf numFmtId="0" fontId="0" fillId="31" borderId="13" xfId="0" applyFont="1" applyFill="1" applyBorder="1" applyAlignment="1">
      <alignment horizontal="center" vertical="top" wrapText="1"/>
    </xf>
    <xf numFmtId="0" fontId="0" fillId="31" borderId="1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0" fillId="31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13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170" fontId="0" fillId="0" borderId="12" xfId="61" applyFont="1" applyBorder="1" applyAlignment="1">
      <alignment vertical="top" wrapText="1"/>
    </xf>
    <xf numFmtId="170" fontId="0" fillId="0" borderId="15" xfId="61" applyFont="1" applyBorder="1" applyAlignment="1">
      <alignment vertical="top" wrapText="1"/>
    </xf>
    <xf numFmtId="170" fontId="0" fillId="18" borderId="15" xfId="61" applyFont="1" applyFill="1" applyBorder="1" applyAlignment="1">
      <alignment vertical="top" wrapText="1"/>
    </xf>
    <xf numFmtId="170" fontId="0" fillId="0" borderId="11" xfId="61" applyFont="1" applyFill="1" applyBorder="1" applyAlignment="1">
      <alignment vertical="top" wrapText="1"/>
    </xf>
    <xf numFmtId="170" fontId="0" fillId="18" borderId="11" xfId="61" applyFont="1" applyFill="1" applyBorder="1" applyAlignment="1">
      <alignment vertical="top" wrapText="1"/>
    </xf>
    <xf numFmtId="170" fontId="0" fillId="31" borderId="11" xfId="61" applyFont="1" applyFill="1" applyBorder="1" applyAlignment="1">
      <alignment vertical="top" wrapText="1"/>
    </xf>
    <xf numFmtId="170" fontId="0" fillId="31" borderId="11" xfId="61" applyFont="1" applyFill="1" applyBorder="1" applyAlignment="1">
      <alignment wrapText="1"/>
    </xf>
    <xf numFmtId="170" fontId="1" fillId="18" borderId="11" xfId="61" applyFont="1" applyFill="1" applyBorder="1" applyAlignment="1">
      <alignment wrapText="1"/>
    </xf>
    <xf numFmtId="170" fontId="0" fillId="31" borderId="13" xfId="61" applyFont="1" applyFill="1" applyBorder="1" applyAlignment="1">
      <alignment vertical="top" wrapText="1"/>
    </xf>
    <xf numFmtId="170" fontId="0" fillId="31" borderId="13" xfId="61" applyFont="1" applyFill="1" applyBorder="1" applyAlignment="1">
      <alignment vertical="top" wrapText="1"/>
    </xf>
    <xf numFmtId="170" fontId="0" fillId="31" borderId="11" xfId="61" applyFont="1" applyFill="1" applyBorder="1" applyAlignment="1">
      <alignment vertical="top" wrapText="1"/>
    </xf>
    <xf numFmtId="170" fontId="0" fillId="0" borderId="11" xfId="61" applyFont="1" applyBorder="1" applyAlignment="1">
      <alignment vertical="top" wrapText="1"/>
    </xf>
    <xf numFmtId="170" fontId="1" fillId="18" borderId="11" xfId="61" applyFont="1" applyFill="1" applyBorder="1" applyAlignment="1">
      <alignment vertical="top" wrapText="1"/>
    </xf>
    <xf numFmtId="170" fontId="1" fillId="18" borderId="15" xfId="61" applyFont="1" applyFill="1" applyBorder="1" applyAlignment="1">
      <alignment vertical="top" wrapText="1"/>
    </xf>
    <xf numFmtId="170" fontId="1" fillId="31" borderId="11" xfId="61" applyFont="1" applyFill="1" applyBorder="1" applyAlignment="1">
      <alignment vertical="top" wrapText="1"/>
    </xf>
    <xf numFmtId="170" fontId="1" fillId="31" borderId="15" xfId="61" applyFont="1" applyFill="1" applyBorder="1" applyAlignment="1">
      <alignment vertical="top" wrapText="1"/>
    </xf>
    <xf numFmtId="170" fontId="1" fillId="18" borderId="15" xfId="61" applyFont="1" applyFill="1" applyBorder="1" applyAlignment="1">
      <alignment wrapText="1"/>
    </xf>
    <xf numFmtId="170" fontId="0" fillId="18" borderId="12" xfId="61" applyFont="1" applyFill="1" applyBorder="1" applyAlignment="1">
      <alignment vertical="top" wrapText="1"/>
    </xf>
    <xf numFmtId="170" fontId="0" fillId="18" borderId="12" xfId="61" applyFont="1" applyFill="1" applyBorder="1" applyAlignment="1">
      <alignment vertical="top" wrapText="1"/>
    </xf>
    <xf numFmtId="170" fontId="1" fillId="31" borderId="12" xfId="61" applyFont="1" applyFill="1" applyBorder="1" applyAlignment="1">
      <alignment vertical="top" wrapText="1"/>
    </xf>
    <xf numFmtId="170" fontId="0" fillId="31" borderId="12" xfId="61" applyFont="1" applyFill="1" applyBorder="1" applyAlignment="1">
      <alignment vertical="top" wrapText="1"/>
    </xf>
    <xf numFmtId="170" fontId="0" fillId="31" borderId="15" xfId="61" applyFont="1" applyFill="1" applyBorder="1" applyAlignment="1">
      <alignment vertical="top" wrapText="1"/>
    </xf>
    <xf numFmtId="170" fontId="0" fillId="31" borderId="17" xfId="61" applyFont="1" applyFill="1" applyBorder="1" applyAlignment="1">
      <alignment vertical="top" wrapText="1"/>
    </xf>
    <xf numFmtId="170" fontId="0" fillId="31" borderId="12" xfId="61" applyFont="1" applyFill="1" applyBorder="1" applyAlignment="1">
      <alignment wrapText="1"/>
    </xf>
    <xf numFmtId="170" fontId="0" fillId="33" borderId="12" xfId="61" applyFont="1" applyFill="1" applyBorder="1" applyAlignment="1">
      <alignment vertical="top" wrapText="1"/>
    </xf>
    <xf numFmtId="170" fontId="1" fillId="18" borderId="12" xfId="61" applyFont="1" applyFill="1" applyBorder="1" applyAlignment="1">
      <alignment wrapText="1"/>
    </xf>
    <xf numFmtId="170" fontId="1" fillId="18" borderId="12" xfId="61" applyFont="1" applyFill="1" applyBorder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zoomScalePageLayoutView="0" workbookViewId="0" topLeftCell="A1">
      <selection activeCell="A5" sqref="A5:F5"/>
    </sheetView>
  </sheetViews>
  <sheetFormatPr defaultColWidth="8.8515625" defaultRowHeight="12.75"/>
  <cols>
    <col min="1" max="1" width="33.421875" style="0" customWidth="1"/>
    <col min="2" max="3" width="16.8515625" style="0" customWidth="1"/>
    <col min="4" max="4" width="15.140625" style="0" customWidth="1"/>
    <col min="5" max="5" width="16.140625" style="0" customWidth="1"/>
    <col min="6" max="6" width="31.28125" style="0" customWidth="1"/>
    <col min="7" max="7" width="11.57421875" style="0" customWidth="1"/>
  </cols>
  <sheetData>
    <row r="1" spans="1:6" ht="18">
      <c r="A1" s="29" t="s">
        <v>36</v>
      </c>
      <c r="B1" s="30"/>
      <c r="C1" s="30"/>
      <c r="D1" s="30"/>
      <c r="E1" s="30"/>
      <c r="F1" s="30"/>
    </row>
    <row r="3" spans="1:6" ht="50.25" customHeight="1">
      <c r="A3" s="39" t="s">
        <v>15</v>
      </c>
      <c r="B3" s="39"/>
      <c r="C3" s="39"/>
      <c r="D3" s="39"/>
      <c r="E3" s="39"/>
      <c r="F3" s="39"/>
    </row>
    <row r="4" spans="1:6" ht="17.25" customHeight="1">
      <c r="A4" s="31"/>
      <c r="B4" s="31"/>
      <c r="C4" s="31"/>
      <c r="D4" s="31"/>
      <c r="E4" s="31"/>
      <c r="F4" s="31"/>
    </row>
    <row r="5" spans="1:6" ht="18" customHeight="1">
      <c r="A5" s="32" t="s">
        <v>13</v>
      </c>
      <c r="B5" s="32"/>
      <c r="C5" s="32"/>
      <c r="D5" s="32"/>
      <c r="E5" s="32"/>
      <c r="F5" s="32"/>
    </row>
    <row r="6" spans="1:6" ht="30" customHeight="1">
      <c r="A6" s="32" t="s">
        <v>14</v>
      </c>
      <c r="B6" s="33"/>
      <c r="C6" s="33"/>
      <c r="D6" s="33"/>
      <c r="E6" s="33"/>
      <c r="F6" s="33"/>
    </row>
    <row r="7" spans="1:6" ht="15.75" customHeight="1" thickBot="1">
      <c r="A7" s="20"/>
      <c r="B7" s="21"/>
      <c r="C7" s="21"/>
      <c r="D7" s="21"/>
      <c r="E7" s="21"/>
      <c r="F7" s="21"/>
    </row>
    <row r="8" spans="1:6" ht="28.5" customHeight="1" thickBot="1">
      <c r="A8" s="13" t="s">
        <v>6</v>
      </c>
      <c r="B8" s="7" t="s">
        <v>4</v>
      </c>
      <c r="C8" s="7" t="s">
        <v>38</v>
      </c>
      <c r="D8" s="7" t="s">
        <v>39</v>
      </c>
      <c r="E8" s="7" t="s">
        <v>5</v>
      </c>
      <c r="F8" s="1"/>
    </row>
    <row r="9" spans="1:6" ht="31.5" customHeight="1" thickBot="1">
      <c r="A9" s="22" t="s">
        <v>27</v>
      </c>
      <c r="B9" s="14"/>
      <c r="C9" s="14"/>
      <c r="D9" s="18"/>
      <c r="E9" s="18"/>
      <c r="F9" s="24" t="s">
        <v>11</v>
      </c>
    </row>
    <row r="10" spans="1:6" ht="17.25" customHeight="1" thickBot="1">
      <c r="A10" s="2" t="s">
        <v>16</v>
      </c>
      <c r="B10" s="46">
        <v>0</v>
      </c>
      <c r="C10" s="46">
        <f aca="true" t="shared" si="0" ref="C10:C19">0.04*B10</f>
        <v>0</v>
      </c>
      <c r="D10" s="46">
        <f aca="true" t="shared" si="1" ref="D10:D15">0.22*(B10+C10)</f>
        <v>0</v>
      </c>
      <c r="E10" s="47">
        <f>B10+C10+D10</f>
        <v>0</v>
      </c>
      <c r="F10" s="25"/>
    </row>
    <row r="11" spans="1:6" ht="24.75" customHeight="1" thickBot="1">
      <c r="A11" s="2" t="s">
        <v>17</v>
      </c>
      <c r="B11" s="46">
        <v>0</v>
      </c>
      <c r="C11" s="46">
        <f t="shared" si="0"/>
        <v>0</v>
      </c>
      <c r="D11" s="46">
        <f t="shared" si="1"/>
        <v>0</v>
      </c>
      <c r="E11" s="47">
        <f aca="true" t="shared" si="2" ref="E11:E19">B11+C11+D11</f>
        <v>0</v>
      </c>
      <c r="F11" s="25"/>
    </row>
    <row r="12" spans="1:6" ht="29.25" customHeight="1" thickBot="1">
      <c r="A12" s="2" t="s">
        <v>18</v>
      </c>
      <c r="B12" s="46">
        <v>0</v>
      </c>
      <c r="C12" s="46">
        <f t="shared" si="0"/>
        <v>0</v>
      </c>
      <c r="D12" s="46">
        <f t="shared" si="1"/>
        <v>0</v>
      </c>
      <c r="E12" s="47">
        <f t="shared" si="2"/>
        <v>0</v>
      </c>
      <c r="F12" s="25"/>
    </row>
    <row r="13" spans="1:6" ht="13.5" thickBot="1">
      <c r="A13" s="2" t="s">
        <v>19</v>
      </c>
      <c r="B13" s="46">
        <v>0</v>
      </c>
      <c r="C13" s="46">
        <f t="shared" si="0"/>
        <v>0</v>
      </c>
      <c r="D13" s="46">
        <f t="shared" si="1"/>
        <v>0</v>
      </c>
      <c r="E13" s="47">
        <f t="shared" si="2"/>
        <v>0</v>
      </c>
      <c r="F13" s="25"/>
    </row>
    <row r="14" spans="1:6" ht="18" customHeight="1" thickBot="1">
      <c r="A14" s="2" t="s">
        <v>20</v>
      </c>
      <c r="B14" s="46">
        <v>0</v>
      </c>
      <c r="C14" s="46">
        <f t="shared" si="0"/>
        <v>0</v>
      </c>
      <c r="D14" s="46">
        <f t="shared" si="1"/>
        <v>0</v>
      </c>
      <c r="E14" s="47">
        <f t="shared" si="2"/>
        <v>0</v>
      </c>
      <c r="F14" s="25"/>
    </row>
    <row r="15" spans="1:6" ht="24.75" thickBot="1">
      <c r="A15" s="2" t="s">
        <v>21</v>
      </c>
      <c r="B15" s="46">
        <v>0</v>
      </c>
      <c r="C15" s="46">
        <f t="shared" si="0"/>
        <v>0</v>
      </c>
      <c r="D15" s="46">
        <f t="shared" si="1"/>
        <v>0</v>
      </c>
      <c r="E15" s="47">
        <f t="shared" si="2"/>
        <v>0</v>
      </c>
      <c r="F15" s="25"/>
    </row>
    <row r="16" spans="1:6" ht="24.75" thickBot="1">
      <c r="A16" s="2" t="s">
        <v>22</v>
      </c>
      <c r="B16" s="46">
        <v>0</v>
      </c>
      <c r="C16" s="46">
        <f t="shared" si="0"/>
        <v>0</v>
      </c>
      <c r="D16" s="46">
        <f>0.22*(B16+C16)</f>
        <v>0</v>
      </c>
      <c r="E16" s="47">
        <f t="shared" si="2"/>
        <v>0</v>
      </c>
      <c r="F16" s="25"/>
    </row>
    <row r="17" spans="1:6" ht="24.75" thickBot="1">
      <c r="A17" s="2" t="s">
        <v>23</v>
      </c>
      <c r="B17" s="46">
        <v>0</v>
      </c>
      <c r="C17" s="46">
        <f t="shared" si="0"/>
        <v>0</v>
      </c>
      <c r="D17" s="46">
        <f>0.22*(B17+C17)</f>
        <v>0</v>
      </c>
      <c r="E17" s="47">
        <f t="shared" si="2"/>
        <v>0</v>
      </c>
      <c r="F17" s="25"/>
    </row>
    <row r="18" spans="1:6" ht="24.75" thickBot="1">
      <c r="A18" s="2" t="s">
        <v>24</v>
      </c>
      <c r="B18" s="46">
        <v>0</v>
      </c>
      <c r="C18" s="46">
        <f t="shared" si="0"/>
        <v>0</v>
      </c>
      <c r="D18" s="46">
        <f>0.22*(B18+C18)</f>
        <v>0</v>
      </c>
      <c r="E18" s="47">
        <f t="shared" si="2"/>
        <v>0</v>
      </c>
      <c r="F18" s="25"/>
    </row>
    <row r="19" spans="1:6" ht="29.25" customHeight="1" thickBot="1">
      <c r="A19" s="2" t="s">
        <v>37</v>
      </c>
      <c r="B19" s="46">
        <v>0</v>
      </c>
      <c r="C19" s="46">
        <f t="shared" si="0"/>
        <v>0</v>
      </c>
      <c r="D19" s="46">
        <f>0.22*(B19+C19)</f>
        <v>0</v>
      </c>
      <c r="E19" s="47">
        <f t="shared" si="2"/>
        <v>0</v>
      </c>
      <c r="F19" s="25"/>
    </row>
    <row r="20" spans="1:6" ht="13.5" thickBot="1">
      <c r="A20" s="3" t="s">
        <v>7</v>
      </c>
      <c r="B20" s="63">
        <f>SUM(B10:B19)</f>
        <v>0</v>
      </c>
      <c r="C20" s="64">
        <f>SUM(C10:C19)</f>
        <v>0</v>
      </c>
      <c r="D20" s="64">
        <f>SUM(D10:D19)</f>
        <v>0</v>
      </c>
      <c r="E20" s="48">
        <f>B20+C20+D20</f>
        <v>0</v>
      </c>
      <c r="F20" s="26"/>
    </row>
    <row r="21" spans="1:6" ht="29.25" customHeight="1" thickBot="1">
      <c r="A21" s="4" t="s">
        <v>28</v>
      </c>
      <c r="B21" s="46">
        <v>0</v>
      </c>
      <c r="C21" s="65"/>
      <c r="D21" s="46">
        <f>0.1*B21</f>
        <v>0</v>
      </c>
      <c r="E21" s="49">
        <f>B21+D21</f>
        <v>0</v>
      </c>
      <c r="F21" s="15"/>
    </row>
    <row r="22" spans="1:6" ht="28.5" customHeight="1" thickBot="1">
      <c r="A22" s="4" t="s">
        <v>29</v>
      </c>
      <c r="B22" s="46">
        <v>0</v>
      </c>
      <c r="C22" s="65"/>
      <c r="D22" s="46">
        <f>0.1*B22</f>
        <v>0</v>
      </c>
      <c r="E22" s="49">
        <f>B22+D22</f>
        <v>0</v>
      </c>
      <c r="F22" s="15"/>
    </row>
    <row r="23" spans="1:6" ht="36" customHeight="1" thickBot="1">
      <c r="A23" s="12" t="s">
        <v>25</v>
      </c>
      <c r="B23" s="46">
        <v>0</v>
      </c>
      <c r="C23" s="65"/>
      <c r="D23" s="46">
        <f>0.1*B23</f>
        <v>0</v>
      </c>
      <c r="E23" s="49">
        <f>B23+D23</f>
        <v>0</v>
      </c>
      <c r="F23" s="16"/>
    </row>
    <row r="24" spans="1:6" ht="13.5" thickBot="1">
      <c r="A24" s="3" t="s">
        <v>7</v>
      </c>
      <c r="B24" s="64">
        <f>SUM(B21:B23)</f>
        <v>0</v>
      </c>
      <c r="C24" s="66"/>
      <c r="D24" s="50">
        <f>SUM(D21:D23)</f>
        <v>0</v>
      </c>
      <c r="E24" s="48">
        <f>B24+D24</f>
        <v>0</v>
      </c>
      <c r="F24" s="16"/>
    </row>
    <row r="25" spans="1:6" ht="31.5" customHeight="1" thickBot="1">
      <c r="A25" s="11" t="s">
        <v>26</v>
      </c>
      <c r="B25" s="66"/>
      <c r="C25" s="66"/>
      <c r="D25" s="51"/>
      <c r="E25" s="67"/>
      <c r="F25" s="27"/>
    </row>
    <row r="26" spans="1:6" ht="13.5" thickBot="1">
      <c r="A26" s="2" t="s">
        <v>8</v>
      </c>
      <c r="B26" s="46">
        <v>0</v>
      </c>
      <c r="C26" s="66"/>
      <c r="D26" s="46">
        <f>0.22*B26</f>
        <v>0</v>
      </c>
      <c r="E26" s="47">
        <f>B26+D26</f>
        <v>0</v>
      </c>
      <c r="F26" s="34"/>
    </row>
    <row r="27" spans="1:6" ht="13.5" thickBot="1">
      <c r="A27" s="2" t="s">
        <v>9</v>
      </c>
      <c r="B27" s="46">
        <v>0</v>
      </c>
      <c r="C27" s="66"/>
      <c r="D27" s="46">
        <f>0.22*B27</f>
        <v>0</v>
      </c>
      <c r="E27" s="47">
        <f>B27+D27</f>
        <v>0</v>
      </c>
      <c r="F27" s="34"/>
    </row>
    <row r="28" spans="1:6" ht="13.5" thickBot="1">
      <c r="A28" s="2" t="s">
        <v>10</v>
      </c>
      <c r="B28" s="46">
        <v>0</v>
      </c>
      <c r="C28" s="66"/>
      <c r="D28" s="46">
        <f>0.22*B28</f>
        <v>0</v>
      </c>
      <c r="E28" s="47">
        <f>B28+D28</f>
        <v>0</v>
      </c>
      <c r="F28" s="34"/>
    </row>
    <row r="29" spans="1:6" ht="13.5" thickBot="1">
      <c r="A29" s="3" t="s">
        <v>7</v>
      </c>
      <c r="B29" s="64">
        <f>SUM(B26:B28)</f>
        <v>0</v>
      </c>
      <c r="C29" s="66"/>
      <c r="D29" s="50">
        <f>SUM(D26:D28)</f>
        <v>0</v>
      </c>
      <c r="E29" s="48">
        <f>B29+D29</f>
        <v>0</v>
      </c>
      <c r="F29" s="28"/>
    </row>
    <row r="30" spans="1:6" ht="15.75" customHeight="1" thickBot="1">
      <c r="A30" s="4" t="s">
        <v>30</v>
      </c>
      <c r="B30" s="66"/>
      <c r="C30" s="66"/>
      <c r="D30" s="51"/>
      <c r="E30" s="67"/>
      <c r="F30" s="43"/>
    </row>
    <row r="31" spans="1:6" ht="13.5" thickBot="1">
      <c r="A31" s="2" t="s">
        <v>8</v>
      </c>
      <c r="B31" s="46">
        <v>0</v>
      </c>
      <c r="C31" s="66"/>
      <c r="D31" s="46">
        <f>0.22*B31</f>
        <v>0</v>
      </c>
      <c r="E31" s="47">
        <f>B31+D31</f>
        <v>0</v>
      </c>
      <c r="F31" s="44"/>
    </row>
    <row r="32" spans="1:6" ht="13.5" thickBot="1">
      <c r="A32" s="2" t="s">
        <v>9</v>
      </c>
      <c r="B32" s="46">
        <v>0</v>
      </c>
      <c r="C32" s="66"/>
      <c r="D32" s="46">
        <f>0.22*B32</f>
        <v>0</v>
      </c>
      <c r="E32" s="47">
        <f>B32+D32</f>
        <v>0</v>
      </c>
      <c r="F32" s="44"/>
    </row>
    <row r="33" spans="1:6" ht="13.5" thickBot="1">
      <c r="A33" s="2" t="s">
        <v>10</v>
      </c>
      <c r="B33" s="46">
        <v>0</v>
      </c>
      <c r="C33" s="66"/>
      <c r="D33" s="46">
        <f>0.22*B33</f>
        <v>0</v>
      </c>
      <c r="E33" s="47">
        <f>B33+D33</f>
        <v>0</v>
      </c>
      <c r="F33" s="44"/>
    </row>
    <row r="34" spans="1:6" ht="13.5" thickBot="1">
      <c r="A34" s="3" t="s">
        <v>7</v>
      </c>
      <c r="B34" s="64">
        <f>SUM(B31:B33)</f>
        <v>0</v>
      </c>
      <c r="C34" s="66"/>
      <c r="D34" s="50">
        <f>SUM(D31:D33)</f>
        <v>0</v>
      </c>
      <c r="E34" s="48">
        <f>B34+D34</f>
        <v>0</v>
      </c>
      <c r="F34" s="45"/>
    </row>
    <row r="35" spans="1:6" ht="66.75" customHeight="1" thickBot="1">
      <c r="A35" s="4" t="s">
        <v>31</v>
      </c>
      <c r="B35" s="66"/>
      <c r="C35" s="66"/>
      <c r="D35" s="51"/>
      <c r="E35" s="68"/>
      <c r="F35" s="27"/>
    </row>
    <row r="36" spans="1:6" ht="13.5" thickBot="1">
      <c r="A36" s="2" t="s">
        <v>8</v>
      </c>
      <c r="B36" s="46">
        <v>0</v>
      </c>
      <c r="C36" s="66"/>
      <c r="D36" s="46">
        <f>0.22*B36</f>
        <v>0</v>
      </c>
      <c r="E36" s="47">
        <f>B36+D36</f>
        <v>0</v>
      </c>
      <c r="F36" s="34"/>
    </row>
    <row r="37" spans="1:6" ht="13.5" thickBot="1">
      <c r="A37" s="2" t="s">
        <v>9</v>
      </c>
      <c r="B37" s="46">
        <v>0</v>
      </c>
      <c r="C37" s="66"/>
      <c r="D37" s="46">
        <f>0.22*B37</f>
        <v>0</v>
      </c>
      <c r="E37" s="47">
        <f>B37+D37</f>
        <v>0</v>
      </c>
      <c r="F37" s="34"/>
    </row>
    <row r="38" spans="1:6" ht="13.5" thickBot="1">
      <c r="A38" s="2" t="s">
        <v>10</v>
      </c>
      <c r="B38" s="46">
        <v>0</v>
      </c>
      <c r="C38" s="66"/>
      <c r="D38" s="46">
        <f>0.22*B38</f>
        <v>0</v>
      </c>
      <c r="E38" s="47">
        <f>B38+D38</f>
        <v>0</v>
      </c>
      <c r="F38" s="34"/>
    </row>
    <row r="39" spans="1:6" ht="13.5" thickBot="1">
      <c r="A39" s="3" t="s">
        <v>7</v>
      </c>
      <c r="B39" s="64">
        <f>SUM(B36:B38)</f>
        <v>0</v>
      </c>
      <c r="C39" s="66"/>
      <c r="D39" s="50">
        <f>SUM(D36:D38)</f>
        <v>0</v>
      </c>
      <c r="E39" s="48">
        <f>B39+D39</f>
        <v>0</v>
      </c>
      <c r="F39" s="28"/>
    </row>
    <row r="40" spans="1:6" ht="27" customHeight="1" thickBot="1">
      <c r="A40" s="9" t="s">
        <v>32</v>
      </c>
      <c r="B40" s="69"/>
      <c r="C40" s="69"/>
      <c r="D40" s="52"/>
      <c r="E40" s="70">
        <v>0</v>
      </c>
      <c r="F40" s="8" t="s">
        <v>12</v>
      </c>
    </row>
    <row r="41" spans="1:6" ht="21" customHeight="1" thickBot="1">
      <c r="A41" s="5" t="s">
        <v>0</v>
      </c>
      <c r="B41" s="71">
        <f>B20+B24+B29+B34+B39</f>
        <v>0</v>
      </c>
      <c r="C41" s="71">
        <f>C20</f>
        <v>0</v>
      </c>
      <c r="D41" s="53">
        <f>D20+D24+D29+D34+D39</f>
        <v>0</v>
      </c>
      <c r="E41" s="71">
        <f>B41+C41+D41+E40</f>
        <v>0</v>
      </c>
      <c r="F41" s="17"/>
    </row>
    <row r="42" spans="1:6" ht="15.75" customHeight="1">
      <c r="A42" s="41" t="s">
        <v>33</v>
      </c>
      <c r="B42" s="54"/>
      <c r="C42" s="55"/>
      <c r="D42" s="54"/>
      <c r="E42" s="55"/>
      <c r="F42" s="36" t="s">
        <v>1</v>
      </c>
    </row>
    <row r="43" spans="1:6" ht="24.75" customHeight="1" thickBot="1">
      <c r="A43" s="42"/>
      <c r="B43" s="56"/>
      <c r="C43" s="51"/>
      <c r="D43" s="56"/>
      <c r="E43" s="51"/>
      <c r="F43" s="37"/>
    </row>
    <row r="44" spans="1:6" ht="13.5" thickBot="1">
      <c r="A44" s="2" t="s">
        <v>8</v>
      </c>
      <c r="B44" s="46">
        <v>0</v>
      </c>
      <c r="C44" s="66"/>
      <c r="D44" s="46">
        <f>0.22*B44</f>
        <v>0</v>
      </c>
      <c r="E44" s="57">
        <f>B44+D44</f>
        <v>0</v>
      </c>
      <c r="F44" s="37"/>
    </row>
    <row r="45" spans="1:6" ht="13.5" thickBot="1">
      <c r="A45" s="2" t="s">
        <v>9</v>
      </c>
      <c r="B45" s="46">
        <v>0</v>
      </c>
      <c r="C45" s="66"/>
      <c r="D45" s="46">
        <f>0.22*B45</f>
        <v>0</v>
      </c>
      <c r="E45" s="47">
        <f>B45+D45</f>
        <v>0</v>
      </c>
      <c r="F45" s="37"/>
    </row>
    <row r="46" spans="1:6" ht="13.5" thickBot="1">
      <c r="A46" s="2" t="s">
        <v>10</v>
      </c>
      <c r="B46" s="46">
        <v>0</v>
      </c>
      <c r="C46" s="66"/>
      <c r="D46" s="46">
        <f>0.22*B46</f>
        <v>0</v>
      </c>
      <c r="E46" s="47">
        <f>B46+D46</f>
        <v>0</v>
      </c>
      <c r="F46" s="37"/>
    </row>
    <row r="47" spans="1:6" ht="13.5" thickBot="1">
      <c r="A47" s="3" t="s">
        <v>7</v>
      </c>
      <c r="B47" s="72">
        <f>SUM(B44:B46)</f>
        <v>0</v>
      </c>
      <c r="C47" s="65"/>
      <c r="D47" s="58">
        <f>SUM(D44:D46)</f>
        <v>0</v>
      </c>
      <c r="E47" s="59">
        <f>B47+D47</f>
        <v>0</v>
      </c>
      <c r="F47" s="37"/>
    </row>
    <row r="48" spans="1:6" ht="90" customHeight="1" thickBot="1">
      <c r="A48" s="11" t="s">
        <v>34</v>
      </c>
      <c r="B48" s="65"/>
      <c r="C48" s="65"/>
      <c r="D48" s="60"/>
      <c r="E48" s="61"/>
      <c r="F48" s="37"/>
    </row>
    <row r="49" spans="1:6" ht="13.5" thickBot="1">
      <c r="A49" s="2" t="s">
        <v>8</v>
      </c>
      <c r="B49" s="46">
        <v>0</v>
      </c>
      <c r="C49" s="66"/>
      <c r="D49" s="46">
        <f>0.22*B49</f>
        <v>0</v>
      </c>
      <c r="E49" s="47">
        <f>B49+D49</f>
        <v>0</v>
      </c>
      <c r="F49" s="37"/>
    </row>
    <row r="50" spans="1:6" ht="13.5" thickBot="1">
      <c r="A50" s="2" t="s">
        <v>9</v>
      </c>
      <c r="B50" s="46">
        <v>0</v>
      </c>
      <c r="C50" s="66"/>
      <c r="D50" s="46">
        <f>0.22*B50</f>
        <v>0</v>
      </c>
      <c r="E50" s="47">
        <f>B50+D50</f>
        <v>0</v>
      </c>
      <c r="F50" s="37"/>
    </row>
    <row r="51" spans="1:6" ht="13.5" thickBot="1">
      <c r="A51" s="2" t="s">
        <v>10</v>
      </c>
      <c r="B51" s="46">
        <v>0</v>
      </c>
      <c r="C51" s="66"/>
      <c r="D51" s="46">
        <f>0.22*B51</f>
        <v>0</v>
      </c>
      <c r="E51" s="47">
        <f>B51+D51</f>
        <v>0</v>
      </c>
      <c r="F51" s="37"/>
    </row>
    <row r="52" spans="1:6" ht="13.5" thickBot="1">
      <c r="A52" s="3" t="s">
        <v>7</v>
      </c>
      <c r="B52" s="72">
        <f>SUM(B49:B51)</f>
        <v>0</v>
      </c>
      <c r="C52" s="65"/>
      <c r="D52" s="58">
        <f>SUM(D49:D51)</f>
        <v>0</v>
      </c>
      <c r="E52" s="59">
        <f>B52+D52</f>
        <v>0</v>
      </c>
      <c r="F52" s="37"/>
    </row>
    <row r="53" spans="1:6" ht="20.25" customHeight="1" thickBot="1">
      <c r="A53" s="5" t="s">
        <v>2</v>
      </c>
      <c r="B53" s="71">
        <f>B52+B47</f>
        <v>0</v>
      </c>
      <c r="C53" s="51"/>
      <c r="D53" s="53">
        <f>D52+D47</f>
        <v>0</v>
      </c>
      <c r="E53" s="62">
        <f>B53+D53</f>
        <v>0</v>
      </c>
      <c r="F53" s="38"/>
    </row>
    <row r="54" spans="1:6" ht="30.75" customHeight="1" thickBot="1">
      <c r="A54" s="6" t="s">
        <v>3</v>
      </c>
      <c r="B54" s="71">
        <f>B53+B41</f>
        <v>0</v>
      </c>
      <c r="C54" s="71">
        <f>C41</f>
        <v>0</v>
      </c>
      <c r="D54" s="53">
        <f>D53+D41</f>
        <v>0</v>
      </c>
      <c r="E54" s="71">
        <f>E53+E41</f>
        <v>0</v>
      </c>
      <c r="F54" s="19"/>
    </row>
    <row r="55" spans="1:6" ht="6.75" customHeight="1">
      <c r="A55" s="35"/>
      <c r="B55" s="35"/>
      <c r="C55" s="35"/>
      <c r="D55" s="35"/>
      <c r="E55" s="35"/>
      <c r="F55" s="35"/>
    </row>
    <row r="56" spans="1:6" ht="9" customHeight="1">
      <c r="A56" s="35"/>
      <c r="B56" s="35"/>
      <c r="C56" s="35"/>
      <c r="D56" s="35"/>
      <c r="E56" s="35"/>
      <c r="F56" s="35"/>
    </row>
    <row r="57" ht="12.75" customHeight="1">
      <c r="A57" s="10"/>
    </row>
    <row r="58" spans="5:6" ht="36.75" customHeight="1">
      <c r="E58" s="40" t="s">
        <v>35</v>
      </c>
      <c r="F58" s="40"/>
    </row>
    <row r="59" spans="5:6" ht="25.5" customHeight="1">
      <c r="E59" s="23"/>
      <c r="F59" s="23"/>
    </row>
    <row r="60" ht="12.75" customHeight="1"/>
    <row r="61" ht="36.75" customHeight="1"/>
    <row r="62" ht="36.75" customHeight="1"/>
    <row r="63" ht="36.75" customHeight="1"/>
    <row r="64" ht="36.75" customHeight="1"/>
  </sheetData>
  <sheetProtection/>
  <mergeCells count="16">
    <mergeCell ref="F42:F53"/>
    <mergeCell ref="A3:F3"/>
    <mergeCell ref="E58:F58"/>
    <mergeCell ref="F35:F39"/>
    <mergeCell ref="A42:A43"/>
    <mergeCell ref="F30:F34"/>
    <mergeCell ref="E59:F59"/>
    <mergeCell ref="F9:F20"/>
    <mergeCell ref="B42:B43"/>
    <mergeCell ref="D42:D43"/>
    <mergeCell ref="A1:F1"/>
    <mergeCell ref="A4:F4"/>
    <mergeCell ref="A5:F5"/>
    <mergeCell ref="A6:F6"/>
    <mergeCell ref="F25:F29"/>
    <mergeCell ref="A55:F56"/>
  </mergeCells>
  <printOptions horizontalCentered="1"/>
  <pageMargins left="0" right="0" top="0" bottom="0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Monica</cp:lastModifiedBy>
  <cp:lastPrinted>2016-08-02T16:51:22Z</cp:lastPrinted>
  <dcterms:created xsi:type="dcterms:W3CDTF">2011-09-28T12:53:36Z</dcterms:created>
  <dcterms:modified xsi:type="dcterms:W3CDTF">2020-07-22T09:17:32Z</dcterms:modified>
  <cp:category/>
  <cp:version/>
  <cp:contentType/>
  <cp:contentStatus/>
</cp:coreProperties>
</file>